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activeTab="3"/>
  </bookViews>
  <sheets>
    <sheet name=" качество2016-2017 5-11 кл" sheetId="15" r:id="rId1"/>
    <sheet name=" стандарт 2016-2017 5-11 кл" sheetId="3" r:id="rId2"/>
    <sheet name="качество 2016-2017 1-4кл" sheetId="6" r:id="rId3"/>
    <sheet name="стандарт 1-4кл" sheetId="36" r:id="rId4"/>
  </sheets>
  <calcPr calcId="145621"/>
</workbook>
</file>

<file path=xl/calcChain.xml><?xml version="1.0" encoding="utf-8"?>
<calcChain xmlns="http://schemas.openxmlformats.org/spreadsheetml/2006/main">
  <c r="J13" i="36" l="1"/>
  <c r="J13" i="6"/>
  <c r="J21" i="3"/>
  <c r="J21" i="15"/>
  <c r="M13" i="36" l="1"/>
  <c r="H13" i="6" l="1"/>
  <c r="H21" i="3"/>
  <c r="E13" i="36"/>
  <c r="D13" i="36"/>
  <c r="C13" i="6" l="1"/>
  <c r="D21" i="15"/>
  <c r="C21" i="3" l="1"/>
  <c r="C21" i="15"/>
  <c r="N12" i="36" l="1"/>
  <c r="N11" i="36"/>
  <c r="N10" i="36"/>
  <c r="N9" i="36"/>
  <c r="N8" i="36"/>
  <c r="N7" i="36"/>
  <c r="N6" i="36"/>
  <c r="N5" i="36"/>
  <c r="N4" i="36"/>
  <c r="N3" i="36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N13" i="3"/>
  <c r="N14" i="3"/>
  <c r="N15" i="3"/>
  <c r="N16" i="3"/>
  <c r="N17" i="3"/>
  <c r="N18" i="3"/>
  <c r="N19" i="3"/>
  <c r="N20" i="3"/>
  <c r="N12" i="3"/>
  <c r="N11" i="3"/>
  <c r="N10" i="3"/>
  <c r="N9" i="3"/>
  <c r="N8" i="3"/>
  <c r="N7" i="3"/>
  <c r="N6" i="3"/>
  <c r="N5" i="3"/>
  <c r="N4" i="3"/>
  <c r="N3" i="3"/>
  <c r="N3" i="6"/>
  <c r="N4" i="6"/>
  <c r="N5" i="6"/>
  <c r="N6" i="6"/>
  <c r="N7" i="6"/>
  <c r="N8" i="6"/>
  <c r="N9" i="6"/>
  <c r="N10" i="6"/>
  <c r="N11" i="6"/>
  <c r="N12" i="6"/>
  <c r="M13" i="6" l="1"/>
  <c r="L13" i="6"/>
  <c r="K13" i="6"/>
  <c r="I13" i="6"/>
  <c r="G13" i="6"/>
  <c r="F13" i="6"/>
  <c r="E13" i="6"/>
  <c r="D13" i="6"/>
  <c r="N13" i="6"/>
  <c r="L13" i="36"/>
  <c r="K13" i="36"/>
  <c r="I13" i="36"/>
  <c r="H13" i="36"/>
  <c r="G13" i="36"/>
  <c r="F13" i="36"/>
  <c r="C13" i="36" l="1"/>
  <c r="N13" i="36" s="1"/>
  <c r="E21" i="15"/>
  <c r="F21" i="15"/>
  <c r="G21" i="15"/>
  <c r="H21" i="15"/>
  <c r="I21" i="15"/>
  <c r="K21" i="15"/>
  <c r="L21" i="15"/>
  <c r="M21" i="15"/>
  <c r="D21" i="3"/>
  <c r="E21" i="3"/>
  <c r="F21" i="3"/>
  <c r="G21" i="3"/>
  <c r="I21" i="3"/>
  <c r="K21" i="3"/>
  <c r="L21" i="3"/>
  <c r="M21" i="3"/>
  <c r="N21" i="3"/>
  <c r="N21" i="15" l="1"/>
</calcChain>
</file>

<file path=xl/sharedStrings.xml><?xml version="1.0" encoding="utf-8"?>
<sst xmlns="http://schemas.openxmlformats.org/spreadsheetml/2006/main" count="134" uniqueCount="46">
  <si>
    <t>№</t>
  </si>
  <si>
    <t>предмет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</si>
  <si>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</si>
  <si>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</si>
  <si>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</si>
  <si>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</si>
  <si>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</si>
  <si>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</si>
  <si>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</si>
  <si>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</si>
  <si>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</si>
  <si>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</si>
  <si>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</si>
  <si>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</si>
  <si>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</si>
  <si>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</si>
  <si>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</si>
  <si>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</si>
  <si>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ОРР</t>
  </si>
  <si>
    <t>Предмет</t>
  </si>
  <si>
    <t>литерат чтение</t>
  </si>
  <si>
    <t>окружающий мир</t>
  </si>
  <si>
    <t>музыка</t>
  </si>
  <si>
    <t>ИЗО</t>
  </si>
  <si>
    <t>физическая к-ра</t>
  </si>
  <si>
    <t>ОРК СЭ</t>
  </si>
  <si>
    <t>среднее качество по ОУ</t>
  </si>
  <si>
    <t xml:space="preserve">   </t>
  </si>
  <si>
    <t>среднее по ОУ</t>
  </si>
  <si>
    <t>СОШ 9</t>
  </si>
  <si>
    <t>СОШ 1</t>
  </si>
  <si>
    <t>СОШ 2</t>
  </si>
  <si>
    <t>СОШ 4</t>
  </si>
  <si>
    <t>ООШ 5</t>
  </si>
  <si>
    <t>СОШ 6</t>
  </si>
  <si>
    <t>СОШ 8</t>
  </si>
  <si>
    <t>СОШ 18</t>
  </si>
  <si>
    <t>Лицей</t>
  </si>
  <si>
    <t>Среднее</t>
  </si>
  <si>
    <t>Гимназия</t>
  </si>
  <si>
    <t>-</t>
  </si>
  <si>
    <t>нет</t>
  </si>
  <si>
    <t xml:space="preserve">  -</t>
  </si>
  <si>
    <t xml:space="preserve">  - </t>
  </si>
  <si>
    <t>75.96%</t>
  </si>
  <si>
    <t>ООШ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</si>
</sst>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1" fillId="2" borderId="1" xfId="0" applyFont="1" applyFill="1" applyBorder="1"/>
    <xf numFmtId="0" fontId="1" fillId="14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2" fontId="1" fillId="7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0" borderId="1" xfId="0" applyNumberFormat="1" applyFont="1" applyFill="1" applyBorder="1"/>
    <xf numFmtId="2" fontId="2" fillId="20" borderId="1" xfId="0" applyNumberFormat="1" applyFont="1" applyFill="1" applyBorder="1"/>
    <xf numFmtId="9" fontId="0" fillId="0" borderId="2" xfId="0" applyNumberFormat="1" applyBorder="1"/>
    <xf numFmtId="9" fontId="0" fillId="0" borderId="2" xfId="0" applyNumberFormat="1" applyBorder="1" applyAlignment="1">
      <alignment horizontal="center"/>
    </xf>
    <xf numFmtId="9" fontId="0" fillId="0" borderId="1" xfId="0" applyNumberFormat="1" applyBorder="1"/>
    <xf numFmtId="9" fontId="0" fillId="12" borderId="1" xfId="0" applyNumberFormat="1" applyFill="1" applyBorder="1"/>
    <xf numFmtId="9" fontId="0" fillId="0" borderId="0" xfId="0" applyNumberFormat="1"/>
    <xf numFmtId="9" fontId="1" fillId="12" borderId="1" xfId="0" applyNumberFormat="1" applyFont="1" applyFill="1" applyBorder="1"/>
    <xf numFmtId="0" fontId="0" fillId="0" borderId="2" xfId="0" applyNumberFormat="1" applyBorder="1"/>
    <xf numFmtId="10" fontId="0" fillId="0" borderId="2" xfId="0" applyNumberFormat="1" applyBorder="1"/>
    <xf numFmtId="10" fontId="1" fillId="16" borderId="1" xfId="0" applyNumberFormat="1" applyFont="1" applyFill="1" applyBorder="1"/>
    <xf numFmtId="0" fontId="0" fillId="0" borderId="1" xfId="0" applyBorder="1"/>
    <xf numFmtId="9" fontId="1" fillId="5" borderId="1" xfId="0" applyNumberFormat="1" applyFont="1" applyFill="1" applyBorder="1"/>
    <xf numFmtId="0" fontId="0" fillId="12" borderId="1" xfId="0" applyNumberFormat="1" applyFill="1" applyBorder="1"/>
    <xf numFmtId="2" fontId="0" fillId="12" borderId="1" xfId="0" applyNumberFormat="1" applyFill="1" applyBorder="1"/>
    <xf numFmtId="10" fontId="0" fillId="12" borderId="1" xfId="0" applyNumberFormat="1" applyFill="1" applyBorder="1"/>
    <xf numFmtId="9" fontId="1" fillId="8" borderId="1" xfId="0" applyNumberFormat="1" applyFont="1" applyFill="1" applyBorder="1"/>
    <xf numFmtId="9" fontId="1" fillId="14" borderId="1" xfId="0" applyNumberFormat="1" applyFont="1" applyFill="1" applyBorder="1"/>
    <xf numFmtId="9" fontId="1" fillId="10" borderId="1" xfId="0" applyNumberFormat="1" applyFont="1" applyFill="1" applyBorder="1"/>
    <xf numFmtId="9" fontId="1" fillId="15" borderId="1" xfId="0" applyNumberFormat="1" applyFont="1" applyFill="1" applyBorder="1"/>
    <xf numFmtId="9" fontId="1" fillId="7" borderId="1" xfId="0" applyNumberFormat="1" applyFont="1" applyFill="1" applyBorder="1"/>
    <xf numFmtId="10" fontId="0" fillId="0" borderId="1" xfId="0" applyNumberFormat="1" applyBorder="1"/>
    <xf numFmtId="10" fontId="1" fillId="8" borderId="1" xfId="0" applyNumberFormat="1" applyFont="1" applyFill="1" applyBorder="1"/>
    <xf numFmtId="10" fontId="1" fillId="19" borderId="1" xfId="0" applyNumberFormat="1" applyFont="1" applyFill="1" applyBorder="1"/>
    <xf numFmtId="10" fontId="2" fillId="13" borderId="1" xfId="0" applyNumberFormat="1" applyFont="1" applyFill="1" applyBorder="1"/>
    <xf numFmtId="10" fontId="1" fillId="12" borderId="1" xfId="0" applyNumberFormat="1" applyFont="1" applyFill="1" applyBorder="1"/>
    <xf numFmtId="10" fontId="1" fillId="10" borderId="1" xfId="0" applyNumberFormat="1" applyFont="1" applyFill="1" applyBorder="1"/>
    <xf numFmtId="10" fontId="1" fillId="4" borderId="1" xfId="0" applyNumberFormat="1" applyFont="1" applyFill="1" applyBorder="1"/>
    <xf numFmtId="10" fontId="1" fillId="11" borderId="1" xfId="0" applyNumberFormat="1" applyFont="1" applyFill="1" applyBorder="1"/>
    <xf numFmtId="9" fontId="6" fillId="12" borderId="1" xfId="0" applyNumberFormat="1" applyFont="1" applyFill="1" applyBorder="1"/>
    <xf numFmtId="10" fontId="6" fillId="12" borderId="1" xfId="0" applyNumberFormat="1" applyFont="1" applyFill="1" applyBorder="1"/>
    <xf numFmtId="10" fontId="1" fillId="14" borderId="1" xfId="0" applyNumberFormat="1" applyFont="1" applyFill="1" applyBorder="1"/>
    <xf numFmtId="164" fontId="0" fillId="12" borderId="1" xfId="0" applyNumberFormat="1" applyFill="1" applyBorder="1"/>
    <xf numFmtId="10" fontId="1" fillId="5" borderId="1" xfId="0" applyNumberFormat="1" applyFont="1" applyFill="1" applyBorder="1"/>
    <xf numFmtId="10" fontId="0" fillId="0" borderId="1" xfId="0" applyNumberFormat="1" applyBorder="1" applyAlignment="1">
      <alignment horizontal="right"/>
    </xf>
    <xf numFmtId="10" fontId="1" fillId="17" borderId="1" xfId="0" applyNumberFormat="1" applyFont="1" applyFill="1" applyBorder="1"/>
    <xf numFmtId="10" fontId="1" fillId="7" borderId="1" xfId="0" applyNumberFormat="1" applyFont="1" applyFill="1" applyBorder="1"/>
    <xf numFmtId="10" fontId="1" fillId="13" borderId="1" xfId="0" applyNumberFormat="1" applyFont="1" applyFill="1" applyBorder="1"/>
    <xf numFmtId="10" fontId="1" fillId="9" borderId="1" xfId="0" applyNumberFormat="1" applyFont="1" applyFill="1" applyBorder="1"/>
    <xf numFmtId="10" fontId="1" fillId="6" borderId="1" xfId="0" applyNumberFormat="1" applyFont="1" applyFill="1" applyBorder="1"/>
    <xf numFmtId="10" fontId="1" fillId="18" borderId="1" xfId="0" applyNumberFormat="1" applyFont="1" applyFill="1" applyBorder="1"/>
    <xf numFmtId="10" fontId="1" fillId="15" borderId="1" xfId="0" applyNumberFormat="1" applyFont="1" applyFill="1" applyBorder="1"/>
    <xf numFmtId="0" fontId="4" fillId="17" borderId="3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10" fontId="8" fillId="21" borderId="1" xfId="0" applyNumberFormat="1" applyFont="1" applyFill="1" applyBorder="1" applyAlignment="1">
      <alignment vertical="center"/>
    </xf>
    <xf numFmtId="10" fontId="8" fillId="21" borderId="4" xfId="0" applyNumberFormat="1" applyFont="1" applyFill="1" applyBorder="1" applyAlignment="1">
      <alignment vertical="center"/>
    </xf>
    <xf numFmtId="10" fontId="8" fillId="0" borderId="4" xfId="0" applyNumberFormat="1" applyFont="1" applyBorder="1" applyAlignment="1">
      <alignment horizontal="right" vertical="center" wrapText="1"/>
    </xf>
    <xf numFmtId="10" fontId="8" fillId="21" borderId="4" xfId="0" applyNumberFormat="1" applyFont="1" applyFill="1" applyBorder="1" applyAlignment="1">
      <alignment horizontal="right" vertical="center" wrapText="1"/>
    </xf>
    <xf numFmtId="10" fontId="8" fillId="22" borderId="4" xfId="0" applyNumberFormat="1" applyFont="1" applyFill="1" applyBorder="1" applyAlignment="1">
      <alignment horizontal="right" vertical="center" wrapText="1"/>
    </xf>
    <xf numFmtId="10" fontId="8" fillId="23" borderId="4" xfId="0" applyNumberFormat="1" applyFont="1" applyFill="1" applyBorder="1" applyAlignment="1">
      <alignment horizontal="right" vertical="center" wrapText="1"/>
    </xf>
    <xf numFmtId="10" fontId="8" fillId="23" borderId="4" xfId="0" applyNumberFormat="1" applyFont="1" applyFill="1" applyBorder="1" applyAlignment="1">
      <alignment vertical="center"/>
    </xf>
    <xf numFmtId="10" fontId="8" fillId="22" borderId="4" xfId="0" applyNumberFormat="1" applyFont="1" applyFill="1" applyBorder="1" applyAlignment="1">
      <alignment vertical="center"/>
    </xf>
    <xf numFmtId="10" fontId="8" fillId="22" borderId="0" xfId="0" applyNumberFormat="1" applyFont="1" applyFill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vertical="center"/>
    </xf>
    <xf numFmtId="10" fontId="8" fillId="0" borderId="0" xfId="0" applyNumberFormat="1" applyFont="1" applyAlignment="1">
      <alignment vertical="center"/>
    </xf>
    <xf numFmtId="10" fontId="8" fillId="23" borderId="0" xfId="0" applyNumberFormat="1" applyFont="1" applyFill="1" applyAlignment="1">
      <alignment vertical="center"/>
    </xf>
    <xf numFmtId="10" fontId="8" fillId="22" borderId="1" xfId="0" applyNumberFormat="1" applyFont="1" applyFill="1" applyBorder="1" applyAlignment="1">
      <alignment vertical="center"/>
    </xf>
    <xf numFmtId="10" fontId="0" fillId="12" borderId="1" xfId="1" applyNumberFormat="1" applyFont="1" applyFill="1" applyBorder="1"/>
    <xf numFmtId="164" fontId="0" fillId="12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M33" sqref="M33"/>
    </sheetView>
  </sheetViews>
  <sheetFormatPr defaultRowHeight="15" x14ac:dyDescent="0.25"/>
  <cols>
    <col min="2" max="2" width="22.85546875" customWidth="1"/>
    <col min="3" max="3" width="8.5703125" style="1" bestFit="1" customWidth="1"/>
    <col min="4" max="4" width="9.28515625" style="1" bestFit="1" customWidth="1"/>
    <col min="5" max="5" width="8.5703125" bestFit="1" customWidth="1"/>
    <col min="6" max="6" width="10.140625" style="1" bestFit="1" customWidth="1"/>
    <col min="7" max="7" width="8.5703125" style="1" bestFit="1" customWidth="1"/>
    <col min="8" max="8" width="9.28515625" bestFit="1" customWidth="1"/>
    <col min="9" max="9" width="11.42578125" style="1" bestFit="1" customWidth="1"/>
    <col min="10" max="10" width="9.7109375" style="1" customWidth="1"/>
    <col min="11" max="11" width="9.7109375" customWidth="1"/>
    <col min="12" max="12" width="7.5703125" style="1" bestFit="1" customWidth="1"/>
    <col min="13" max="13" width="10.7109375" style="1" bestFit="1" customWidth="1"/>
    <col min="14" max="14" width="9.28515625" bestFit="1" customWidth="1"/>
  </cols>
  <sheetData>
    <row r="1" spans="1:14" x14ac:dyDescent="0.25">
      <c r="A1" s="59" t="s">
        <v>0</v>
      </c>
      <c r="B1" s="59" t="s">
        <v>1</v>
      </c>
      <c r="C1" s="61" t="s">
        <v>30</v>
      </c>
      <c r="D1" s="63" t="s">
        <v>31</v>
      </c>
      <c r="E1" s="65" t="s">
        <v>32</v>
      </c>
      <c r="F1" s="67" t="s">
        <v>33</v>
      </c>
      <c r="G1" s="69" t="s">
        <v>34</v>
      </c>
      <c r="H1" s="71" t="s">
        <v>35</v>
      </c>
      <c r="I1" s="73" t="s">
        <v>29</v>
      </c>
      <c r="J1" s="73" t="s">
        <v>45</v>
      </c>
      <c r="K1" s="51" t="s">
        <v>36</v>
      </c>
      <c r="L1" s="53" t="s">
        <v>37</v>
      </c>
      <c r="M1" s="55" t="s">
        <v>39</v>
      </c>
      <c r="N1" s="57" t="s">
        <v>38</v>
      </c>
    </row>
    <row r="2" spans="1:14" x14ac:dyDescent="0.25">
      <c r="A2" s="60"/>
      <c r="B2" s="60"/>
      <c r="C2" s="62"/>
      <c r="D2" s="64"/>
      <c r="E2" s="66"/>
      <c r="F2" s="68"/>
      <c r="G2" s="70"/>
      <c r="H2" s="72"/>
      <c r="I2" s="74"/>
      <c r="J2" s="74"/>
      <c r="K2" s="52"/>
      <c r="L2" s="54"/>
      <c r="M2" s="56"/>
      <c r="N2" s="58"/>
    </row>
    <row r="3" spans="1:14" ht="15.75" x14ac:dyDescent="0.25">
      <c r="A3" s="7">
        <v>1</v>
      </c>
      <c r="B3" s="4" t="s">
        <v>2</v>
      </c>
      <c r="C3" s="11">
        <v>0.57999999999999996</v>
      </c>
      <c r="D3" s="18">
        <v>0.4617</v>
      </c>
      <c r="E3" s="11">
        <v>0.56999999999999995</v>
      </c>
      <c r="F3" s="11">
        <v>0.59</v>
      </c>
      <c r="G3" s="11">
        <v>0.5</v>
      </c>
      <c r="H3" s="11">
        <v>0.44</v>
      </c>
      <c r="I3" s="95">
        <v>0.63</v>
      </c>
      <c r="J3" s="18">
        <v>5.1999999999999998E-2</v>
      </c>
      <c r="K3" s="11">
        <v>0.28999999999999998</v>
      </c>
      <c r="L3" s="11">
        <v>0.44</v>
      </c>
      <c r="M3" s="18">
        <v>0.54</v>
      </c>
      <c r="N3" s="36">
        <f t="shared" ref="N3:N21" si="0">AVERAGE(C3:M3)</f>
        <v>0.4630636363636364</v>
      </c>
    </row>
    <row r="4" spans="1:14" ht="15.75" x14ac:dyDescent="0.25">
      <c r="A4" s="7">
        <v>2</v>
      </c>
      <c r="B4" s="4" t="s">
        <v>3</v>
      </c>
      <c r="C4" s="11">
        <v>0.73</v>
      </c>
      <c r="D4" s="18">
        <v>0.60389999999999999</v>
      </c>
      <c r="E4" s="11">
        <v>0.71</v>
      </c>
      <c r="F4" s="11">
        <v>0.68</v>
      </c>
      <c r="G4" s="11">
        <v>0.66</v>
      </c>
      <c r="H4" s="11">
        <v>0.59</v>
      </c>
      <c r="I4" s="96">
        <v>0.78</v>
      </c>
      <c r="J4" s="18">
        <v>5.1999999999999998E-2</v>
      </c>
      <c r="K4" s="11">
        <v>0.4</v>
      </c>
      <c r="L4" s="11">
        <v>0.59</v>
      </c>
      <c r="M4" s="18">
        <v>0.72</v>
      </c>
      <c r="N4" s="36">
        <f t="shared" si="0"/>
        <v>0.59235454545454536</v>
      </c>
    </row>
    <row r="5" spans="1:14" ht="15.75" x14ac:dyDescent="0.25">
      <c r="A5" s="7">
        <v>3</v>
      </c>
      <c r="B5" s="4" t="s">
        <v>4</v>
      </c>
      <c r="C5" s="11">
        <v>0.64</v>
      </c>
      <c r="D5" s="18">
        <v>0.61299999999999999</v>
      </c>
      <c r="E5" s="11">
        <v>0.77</v>
      </c>
      <c r="F5" s="11">
        <v>0.62</v>
      </c>
      <c r="G5" s="11">
        <v>0.44</v>
      </c>
      <c r="H5" s="11">
        <v>0.42</v>
      </c>
      <c r="I5" s="97">
        <v>0.71</v>
      </c>
      <c r="J5" s="18">
        <v>5.8000000000000003E-2</v>
      </c>
      <c r="K5" s="11">
        <v>0.27</v>
      </c>
      <c r="L5" s="11">
        <v>0.42</v>
      </c>
      <c r="M5" s="18">
        <v>0.71</v>
      </c>
      <c r="N5" s="36">
        <f t="shared" si="0"/>
        <v>0.51554545454545453</v>
      </c>
    </row>
    <row r="6" spans="1:14" ht="15.75" x14ac:dyDescent="0.25">
      <c r="A6" s="7">
        <v>4</v>
      </c>
      <c r="B6" s="4" t="s">
        <v>5</v>
      </c>
      <c r="C6" s="11">
        <v>0.56999999999999995</v>
      </c>
      <c r="D6" s="18">
        <v>0.52729999999999999</v>
      </c>
      <c r="E6" s="11">
        <v>0.47</v>
      </c>
      <c r="F6" s="11">
        <v>0.53</v>
      </c>
      <c r="G6" s="11">
        <v>0.4</v>
      </c>
      <c r="H6" s="11">
        <v>0.4</v>
      </c>
      <c r="I6" s="97">
        <v>0.57999999999999996</v>
      </c>
      <c r="J6" s="18">
        <v>0.11</v>
      </c>
      <c r="K6" s="11">
        <v>0.24</v>
      </c>
      <c r="L6" s="11">
        <v>0.4</v>
      </c>
      <c r="M6" s="18">
        <v>0.55000000000000004</v>
      </c>
      <c r="N6" s="36">
        <f t="shared" si="0"/>
        <v>0.43429999999999996</v>
      </c>
    </row>
    <row r="7" spans="1:14" ht="15.75" x14ac:dyDescent="0.25">
      <c r="A7" s="7">
        <v>5</v>
      </c>
      <c r="B7" s="4" t="s">
        <v>6</v>
      </c>
      <c r="C7" s="11">
        <v>0.92</v>
      </c>
      <c r="D7" s="18">
        <v>0.75629999999999997</v>
      </c>
      <c r="E7" s="11">
        <v>0.77</v>
      </c>
      <c r="F7" s="11">
        <v>0.77</v>
      </c>
      <c r="G7" s="11">
        <v>0.67</v>
      </c>
      <c r="H7" s="11">
        <v>0.53</v>
      </c>
      <c r="I7" s="98">
        <v>0.81299999999999994</v>
      </c>
      <c r="J7" s="18">
        <v>0.53</v>
      </c>
      <c r="K7" s="11">
        <v>0.52</v>
      </c>
      <c r="L7" s="11">
        <v>0.53</v>
      </c>
      <c r="M7" s="18">
        <v>0.84</v>
      </c>
      <c r="N7" s="36">
        <f t="shared" si="0"/>
        <v>0.69539090909090906</v>
      </c>
    </row>
    <row r="8" spans="1:14" ht="15.75" x14ac:dyDescent="0.25">
      <c r="A8" s="7">
        <v>6</v>
      </c>
      <c r="B8" s="4" t="s">
        <v>7</v>
      </c>
      <c r="C8" s="11">
        <v>0.71</v>
      </c>
      <c r="D8" s="11">
        <v>0.56000000000000005</v>
      </c>
      <c r="E8" s="11">
        <v>0.6</v>
      </c>
      <c r="F8" s="11">
        <v>0.49</v>
      </c>
      <c r="G8" s="11">
        <v>0.72</v>
      </c>
      <c r="H8" s="11">
        <v>0.36</v>
      </c>
      <c r="I8" s="99">
        <v>0.76</v>
      </c>
      <c r="J8" s="18">
        <v>0.21</v>
      </c>
      <c r="K8" s="11">
        <v>0.32</v>
      </c>
      <c r="L8" s="11">
        <v>0.36</v>
      </c>
      <c r="M8" s="18">
        <v>0.66</v>
      </c>
      <c r="N8" s="36">
        <f t="shared" si="0"/>
        <v>0.52272727272727282</v>
      </c>
    </row>
    <row r="9" spans="1:14" ht="15.75" x14ac:dyDescent="0.25">
      <c r="A9" s="7">
        <v>7</v>
      </c>
      <c r="B9" s="4" t="s">
        <v>8</v>
      </c>
      <c r="C9" s="11">
        <v>0.7</v>
      </c>
      <c r="D9" s="11">
        <v>0.6</v>
      </c>
      <c r="E9" s="11">
        <v>0.67</v>
      </c>
      <c r="F9" s="11">
        <v>0.63</v>
      </c>
      <c r="G9" s="11">
        <v>0.77</v>
      </c>
      <c r="H9" s="11">
        <v>0.38</v>
      </c>
      <c r="I9" s="100">
        <v>0.72</v>
      </c>
      <c r="J9" s="18">
        <v>0.17599999999999999</v>
      </c>
      <c r="K9" s="11">
        <v>0.28000000000000003</v>
      </c>
      <c r="L9" s="11">
        <v>0.38</v>
      </c>
      <c r="M9" s="18">
        <v>0.73</v>
      </c>
      <c r="N9" s="36">
        <f t="shared" si="0"/>
        <v>0.54872727272727273</v>
      </c>
    </row>
    <row r="10" spans="1:14" ht="15.75" x14ac:dyDescent="0.25">
      <c r="A10" s="7">
        <v>8</v>
      </c>
      <c r="B10" s="4" t="s">
        <v>9</v>
      </c>
      <c r="C10" s="11">
        <v>1</v>
      </c>
      <c r="D10" s="11">
        <v>0.86</v>
      </c>
      <c r="E10" s="17"/>
      <c r="F10" s="17" t="s">
        <v>41</v>
      </c>
      <c r="G10" s="11">
        <v>0.46</v>
      </c>
      <c r="H10" s="17" t="s">
        <v>41</v>
      </c>
      <c r="I10" s="101">
        <v>0.86</v>
      </c>
      <c r="J10" s="18"/>
      <c r="K10" s="17"/>
      <c r="L10" s="17" t="s">
        <v>41</v>
      </c>
      <c r="M10" s="18"/>
      <c r="N10" s="36">
        <f t="shared" si="0"/>
        <v>0.79499999999999993</v>
      </c>
    </row>
    <row r="11" spans="1:14" ht="15.75" x14ac:dyDescent="0.25">
      <c r="A11" s="7">
        <v>9</v>
      </c>
      <c r="B11" s="4" t="s">
        <v>10</v>
      </c>
      <c r="C11" s="12" t="s">
        <v>40</v>
      </c>
      <c r="D11" s="11">
        <v>0.54</v>
      </c>
      <c r="E11" s="17"/>
      <c r="F11" s="17" t="s">
        <v>41</v>
      </c>
      <c r="G11" s="17" t="s">
        <v>42</v>
      </c>
      <c r="H11" s="17" t="s">
        <v>41</v>
      </c>
      <c r="I11" s="102">
        <v>0.83</v>
      </c>
      <c r="J11" s="18"/>
      <c r="K11" s="17"/>
      <c r="L11" s="17" t="s">
        <v>41</v>
      </c>
      <c r="M11" s="18"/>
      <c r="N11" s="36">
        <f t="shared" si="0"/>
        <v>0.68500000000000005</v>
      </c>
    </row>
    <row r="12" spans="1:14" ht="15.75" x14ac:dyDescent="0.25">
      <c r="A12" s="7">
        <v>10</v>
      </c>
      <c r="B12" s="4" t="s">
        <v>11</v>
      </c>
      <c r="C12" s="11">
        <v>0.62</v>
      </c>
      <c r="D12" s="18">
        <v>0.57399999999999995</v>
      </c>
      <c r="E12" s="11">
        <v>0.85</v>
      </c>
      <c r="F12" s="11">
        <v>0.62</v>
      </c>
      <c r="G12" s="11">
        <v>0.64</v>
      </c>
      <c r="H12" s="11">
        <v>0.36</v>
      </c>
      <c r="I12" s="103">
        <v>0.61299999999999999</v>
      </c>
      <c r="J12" s="18">
        <v>0.21</v>
      </c>
      <c r="K12" s="11">
        <v>0.31</v>
      </c>
      <c r="L12" s="11">
        <v>0.36</v>
      </c>
      <c r="M12" s="18">
        <v>0.66</v>
      </c>
      <c r="N12" s="36">
        <f t="shared" si="0"/>
        <v>0.52881818181818185</v>
      </c>
    </row>
    <row r="13" spans="1:14" ht="15.75" x14ac:dyDescent="0.25">
      <c r="A13" s="7">
        <v>11</v>
      </c>
      <c r="B13" s="4" t="s">
        <v>12</v>
      </c>
      <c r="C13" s="11">
        <v>0.61</v>
      </c>
      <c r="D13" s="11">
        <v>0.42</v>
      </c>
      <c r="E13" s="11">
        <v>0.43</v>
      </c>
      <c r="F13" s="11">
        <v>0.83</v>
      </c>
      <c r="G13" s="11">
        <v>0.61</v>
      </c>
      <c r="H13" s="11">
        <v>0.25</v>
      </c>
      <c r="I13" s="104">
        <v>0.68700000000000006</v>
      </c>
      <c r="J13" s="18">
        <v>0.05</v>
      </c>
      <c r="K13" s="11">
        <v>0.22</v>
      </c>
      <c r="L13" s="11">
        <v>0.25</v>
      </c>
      <c r="M13" s="18">
        <v>0.7</v>
      </c>
      <c r="N13" s="36">
        <f t="shared" si="0"/>
        <v>0.45972727272727271</v>
      </c>
    </row>
    <row r="14" spans="1:14" ht="15.75" x14ac:dyDescent="0.25">
      <c r="A14" s="7">
        <v>12</v>
      </c>
      <c r="B14" s="4" t="s">
        <v>13</v>
      </c>
      <c r="C14" s="11">
        <v>0.64</v>
      </c>
      <c r="D14" s="18">
        <v>0.76139999999999997</v>
      </c>
      <c r="E14" s="11">
        <v>0.42</v>
      </c>
      <c r="F14" s="11">
        <v>0.56000000000000005</v>
      </c>
      <c r="G14" s="11">
        <v>0.56999999999999995</v>
      </c>
      <c r="H14" s="11">
        <v>0.24</v>
      </c>
      <c r="I14" s="105">
        <v>0.72</v>
      </c>
      <c r="J14" s="18">
        <v>0.05</v>
      </c>
      <c r="K14" s="11">
        <v>0.25</v>
      </c>
      <c r="L14" s="11">
        <v>0.24</v>
      </c>
      <c r="M14" s="18">
        <v>0.52</v>
      </c>
      <c r="N14" s="36">
        <f t="shared" si="0"/>
        <v>0.45194545454545448</v>
      </c>
    </row>
    <row r="15" spans="1:14" ht="15.75" x14ac:dyDescent="0.25">
      <c r="A15" s="7">
        <v>13</v>
      </c>
      <c r="B15" s="4" t="s">
        <v>14</v>
      </c>
      <c r="C15" s="11">
        <v>0.68</v>
      </c>
      <c r="D15" s="18">
        <v>0.67800000000000005</v>
      </c>
      <c r="E15" s="11">
        <v>0.56000000000000005</v>
      </c>
      <c r="F15" s="11">
        <v>0.66</v>
      </c>
      <c r="G15" s="11">
        <v>0.56000000000000005</v>
      </c>
      <c r="H15" s="11">
        <v>0.51</v>
      </c>
      <c r="I15" s="105">
        <v>0.65</v>
      </c>
      <c r="J15" s="18">
        <v>0.105</v>
      </c>
      <c r="K15" s="11">
        <v>0.27</v>
      </c>
      <c r="L15" s="11">
        <v>0.51</v>
      </c>
      <c r="M15" s="18">
        <v>0.7</v>
      </c>
      <c r="N15" s="36">
        <f t="shared" si="0"/>
        <v>0.53481818181818197</v>
      </c>
    </row>
    <row r="16" spans="1:14" ht="15.75" x14ac:dyDescent="0.25">
      <c r="A16" s="7">
        <v>14</v>
      </c>
      <c r="B16" s="4" t="s">
        <v>15</v>
      </c>
      <c r="C16" s="11">
        <v>0.99</v>
      </c>
      <c r="D16" s="11">
        <v>0.91</v>
      </c>
      <c r="E16" s="11">
        <v>0.98</v>
      </c>
      <c r="F16" s="11">
        <v>1</v>
      </c>
      <c r="G16" s="11">
        <v>0.98</v>
      </c>
      <c r="H16" s="11">
        <v>0.79</v>
      </c>
      <c r="I16" s="105">
        <v>0.93</v>
      </c>
      <c r="J16" s="18">
        <v>0.69199999999999995</v>
      </c>
      <c r="K16" s="11">
        <v>0.68</v>
      </c>
      <c r="L16" s="11">
        <v>0.79</v>
      </c>
      <c r="M16" s="18">
        <v>0.96</v>
      </c>
      <c r="N16" s="36">
        <f t="shared" si="0"/>
        <v>0.88199999999999978</v>
      </c>
    </row>
    <row r="17" spans="1:14" ht="15.75" x14ac:dyDescent="0.25">
      <c r="A17" s="7">
        <v>15</v>
      </c>
      <c r="B17" s="4" t="s">
        <v>16</v>
      </c>
      <c r="C17" s="11">
        <v>0.98</v>
      </c>
      <c r="D17" s="11">
        <v>0.89</v>
      </c>
      <c r="E17" s="11">
        <v>1</v>
      </c>
      <c r="F17" s="11">
        <v>0.96</v>
      </c>
      <c r="G17" s="11">
        <v>0.94</v>
      </c>
      <c r="H17" s="11">
        <v>0.91</v>
      </c>
      <c r="I17" s="106">
        <v>0.95499999999999996</v>
      </c>
      <c r="J17" s="18">
        <v>0.68400000000000005</v>
      </c>
      <c r="K17" s="11">
        <v>0.99</v>
      </c>
      <c r="L17" s="11">
        <v>0.91</v>
      </c>
      <c r="M17" s="18">
        <v>0.95</v>
      </c>
      <c r="N17" s="36">
        <f t="shared" si="0"/>
        <v>0.92445454545454531</v>
      </c>
    </row>
    <row r="18" spans="1:14" ht="15.75" x14ac:dyDescent="0.25">
      <c r="A18" s="7">
        <v>16</v>
      </c>
      <c r="B18" s="4" t="s">
        <v>17</v>
      </c>
      <c r="C18" s="11">
        <v>0.98</v>
      </c>
      <c r="D18" s="11">
        <v>0.85</v>
      </c>
      <c r="E18" s="11">
        <v>0.93</v>
      </c>
      <c r="F18" s="11">
        <v>0.65</v>
      </c>
      <c r="G18" s="11">
        <v>0.97</v>
      </c>
      <c r="H18" s="11">
        <v>0.85</v>
      </c>
      <c r="I18" s="104">
        <v>1</v>
      </c>
      <c r="J18" s="18">
        <v>1</v>
      </c>
      <c r="K18" s="11">
        <v>0.68</v>
      </c>
      <c r="L18" s="11">
        <v>0.85</v>
      </c>
      <c r="M18" s="18">
        <v>1</v>
      </c>
      <c r="N18" s="36">
        <f t="shared" si="0"/>
        <v>0.88727272727272721</v>
      </c>
    </row>
    <row r="19" spans="1:14" ht="15.75" x14ac:dyDescent="0.25">
      <c r="A19" s="7">
        <v>17</v>
      </c>
      <c r="B19" s="4" t="s">
        <v>24</v>
      </c>
      <c r="C19" s="11">
        <v>0.9</v>
      </c>
      <c r="D19" s="11">
        <v>0.87</v>
      </c>
      <c r="E19" s="11">
        <v>0.82</v>
      </c>
      <c r="F19" s="11">
        <v>0.95</v>
      </c>
      <c r="G19" s="11">
        <v>0.96</v>
      </c>
      <c r="H19" s="11">
        <v>0.88</v>
      </c>
      <c r="I19" s="107">
        <v>0.93100000000000005</v>
      </c>
      <c r="J19" s="18">
        <v>1</v>
      </c>
      <c r="K19" s="11">
        <v>0.76</v>
      </c>
      <c r="L19" s="11">
        <v>0.88</v>
      </c>
      <c r="M19" s="18">
        <v>0.95</v>
      </c>
      <c r="N19" s="36">
        <f t="shared" si="0"/>
        <v>0.90009090909090905</v>
      </c>
    </row>
    <row r="20" spans="1:14" ht="15.75" x14ac:dyDescent="0.25">
      <c r="A20" s="7">
        <v>18</v>
      </c>
      <c r="B20" s="4" t="s">
        <v>18</v>
      </c>
      <c r="C20" s="11">
        <v>0.99</v>
      </c>
      <c r="D20" s="18">
        <v>0.67500000000000004</v>
      </c>
      <c r="E20" s="11">
        <v>1</v>
      </c>
      <c r="F20" s="17" t="s">
        <v>41</v>
      </c>
      <c r="G20" s="11">
        <v>0.97</v>
      </c>
      <c r="H20" s="17" t="s">
        <v>41</v>
      </c>
      <c r="I20" s="108">
        <v>0.93</v>
      </c>
      <c r="J20" s="18">
        <v>0.2</v>
      </c>
      <c r="K20" s="11">
        <v>0.33</v>
      </c>
      <c r="L20" s="17" t="s">
        <v>41</v>
      </c>
      <c r="M20" s="18">
        <v>1</v>
      </c>
      <c r="N20" s="36">
        <f t="shared" si="0"/>
        <v>0.76187499999999997</v>
      </c>
    </row>
    <row r="21" spans="1:14" x14ac:dyDescent="0.25">
      <c r="A21" s="7"/>
      <c r="B21" s="5" t="s">
        <v>26</v>
      </c>
      <c r="C21" s="30">
        <f>AVERAGE(C3:C20)</f>
        <v>0.7788235294117648</v>
      </c>
      <c r="D21" s="19">
        <f>AVERAGE(D3:D20)</f>
        <v>0.67503333333333326</v>
      </c>
      <c r="E21" s="36">
        <f t="shared" ref="E21:M21" si="1">AVERAGE(E3:E20)</f>
        <v>0.72187499999999993</v>
      </c>
      <c r="F21" s="35">
        <f t="shared" si="1"/>
        <v>0.70266666666666677</v>
      </c>
      <c r="G21" s="40">
        <f t="shared" si="1"/>
        <v>0.69529411764705895</v>
      </c>
      <c r="H21" s="42">
        <f t="shared" si="1"/>
        <v>0.52733333333333332</v>
      </c>
      <c r="I21" s="31">
        <f t="shared" si="1"/>
        <v>0.78327777777777774</v>
      </c>
      <c r="J21" s="31">
        <f>AVERAGE(J3:J20)</f>
        <v>0.32368750000000002</v>
      </c>
      <c r="K21" s="44">
        <f t="shared" si="1"/>
        <v>0.42562500000000003</v>
      </c>
      <c r="L21" s="46">
        <f t="shared" si="1"/>
        <v>0.52733333333333332</v>
      </c>
      <c r="M21" s="45">
        <f t="shared" si="1"/>
        <v>0.76187499999999997</v>
      </c>
      <c r="N21" s="36">
        <f t="shared" si="0"/>
        <v>0.6293476901366607</v>
      </c>
    </row>
    <row r="22" spans="1:14" x14ac:dyDescent="0.25">
      <c r="A22" s="1"/>
      <c r="B22" s="1"/>
      <c r="E22" s="1"/>
      <c r="H22" s="1"/>
      <c r="K22" s="1"/>
      <c r="N22" s="1"/>
    </row>
  </sheetData>
  <mergeCells count="14"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34" sqref="N34"/>
    </sheetView>
  </sheetViews>
  <sheetFormatPr defaultRowHeight="15" x14ac:dyDescent="0.25"/>
  <cols>
    <col min="2" max="2" width="20.28515625" customWidth="1"/>
    <col min="4" max="5" width="8.5703125" bestFit="1" customWidth="1"/>
    <col min="6" max="6" width="8.7109375" bestFit="1" customWidth="1"/>
    <col min="7" max="7" width="8.5703125" bestFit="1" customWidth="1"/>
    <col min="8" max="8" width="10.140625" bestFit="1" customWidth="1"/>
    <col min="9" max="9" width="8.5703125" bestFit="1" customWidth="1"/>
    <col min="10" max="10" width="10.42578125" style="1" customWidth="1"/>
    <col min="12" max="12" width="7.5703125" bestFit="1" customWidth="1"/>
    <col min="13" max="13" width="10.7109375" bestFit="1" customWidth="1"/>
  </cols>
  <sheetData>
    <row r="1" spans="1:14" x14ac:dyDescent="0.25">
      <c r="A1" s="77" t="s">
        <v>0</v>
      </c>
      <c r="B1" s="59" t="s">
        <v>1</v>
      </c>
      <c r="C1" s="79" t="s">
        <v>30</v>
      </c>
      <c r="D1" s="81" t="s">
        <v>31</v>
      </c>
      <c r="E1" s="73" t="s">
        <v>32</v>
      </c>
      <c r="F1" s="63" t="s">
        <v>33</v>
      </c>
      <c r="G1" s="69" t="s">
        <v>34</v>
      </c>
      <c r="H1" s="67" t="s">
        <v>35</v>
      </c>
      <c r="I1" s="61" t="s">
        <v>29</v>
      </c>
      <c r="J1" s="61" t="s">
        <v>45</v>
      </c>
      <c r="K1" s="55" t="s">
        <v>36</v>
      </c>
      <c r="L1" s="51" t="s">
        <v>37</v>
      </c>
      <c r="M1" s="75" t="s">
        <v>39</v>
      </c>
      <c r="N1" s="57" t="s">
        <v>38</v>
      </c>
    </row>
    <row r="2" spans="1:14" x14ac:dyDescent="0.25">
      <c r="A2" s="78"/>
      <c r="B2" s="60"/>
      <c r="C2" s="80"/>
      <c r="D2" s="82"/>
      <c r="E2" s="74"/>
      <c r="F2" s="64"/>
      <c r="G2" s="70"/>
      <c r="H2" s="68"/>
      <c r="I2" s="62"/>
      <c r="J2" s="62"/>
      <c r="K2" s="56"/>
      <c r="L2" s="52"/>
      <c r="M2" s="76"/>
      <c r="N2" s="58"/>
    </row>
    <row r="3" spans="1:14" x14ac:dyDescent="0.25">
      <c r="A3" s="8">
        <v>1</v>
      </c>
      <c r="B3" s="4" t="s">
        <v>2</v>
      </c>
      <c r="C3" s="13">
        <v>1</v>
      </c>
      <c r="D3" s="13">
        <v>1</v>
      </c>
      <c r="E3" s="30">
        <v>0.997</v>
      </c>
      <c r="F3" s="13">
        <v>1</v>
      </c>
      <c r="G3" s="30">
        <v>0.995</v>
      </c>
      <c r="H3" s="30">
        <v>0.997</v>
      </c>
      <c r="I3" s="13">
        <v>1</v>
      </c>
      <c r="J3" s="30">
        <v>1</v>
      </c>
      <c r="K3" s="13">
        <v>0.99</v>
      </c>
      <c r="L3" s="30">
        <v>0.997</v>
      </c>
      <c r="M3" s="13">
        <v>1</v>
      </c>
      <c r="N3" s="36">
        <f t="shared" ref="N3:N21" si="0">AVERAGE(C3:M3)</f>
        <v>0.99781818181818172</v>
      </c>
    </row>
    <row r="4" spans="1:14" x14ac:dyDescent="0.25">
      <c r="A4" s="8">
        <v>2</v>
      </c>
      <c r="B4" s="4" t="s">
        <v>3</v>
      </c>
      <c r="C4" s="13">
        <v>1</v>
      </c>
      <c r="D4" s="13">
        <v>1</v>
      </c>
      <c r="E4" s="30">
        <v>0.997</v>
      </c>
      <c r="F4" s="13">
        <v>1</v>
      </c>
      <c r="G4" s="30">
        <v>0.998</v>
      </c>
      <c r="H4" s="30">
        <v>0.997</v>
      </c>
      <c r="I4" s="13">
        <v>1</v>
      </c>
      <c r="J4" s="30">
        <v>1</v>
      </c>
      <c r="K4" s="13">
        <v>0.99</v>
      </c>
      <c r="L4" s="30">
        <v>0.997</v>
      </c>
      <c r="M4" s="13">
        <v>1</v>
      </c>
      <c r="N4" s="36">
        <f t="shared" si="0"/>
        <v>0.99809090909090903</v>
      </c>
    </row>
    <row r="5" spans="1:14" x14ac:dyDescent="0.25">
      <c r="A5" s="8">
        <v>3</v>
      </c>
      <c r="B5" s="4" t="s">
        <v>4</v>
      </c>
      <c r="C5" s="13">
        <v>1</v>
      </c>
      <c r="D5" s="13">
        <v>1</v>
      </c>
      <c r="E5" s="30">
        <v>0.997</v>
      </c>
      <c r="F5" s="13">
        <v>1</v>
      </c>
      <c r="G5" s="30">
        <v>0.995</v>
      </c>
      <c r="H5" s="30">
        <v>0.997</v>
      </c>
      <c r="I5" s="13">
        <v>1</v>
      </c>
      <c r="J5" s="30">
        <v>1</v>
      </c>
      <c r="K5" s="13">
        <v>0.99</v>
      </c>
      <c r="L5" s="30">
        <v>0.997</v>
      </c>
      <c r="M5" s="13">
        <v>1</v>
      </c>
      <c r="N5" s="36">
        <f t="shared" si="0"/>
        <v>0.99781818181818172</v>
      </c>
    </row>
    <row r="6" spans="1:14" x14ac:dyDescent="0.25">
      <c r="A6" s="8">
        <v>4</v>
      </c>
      <c r="B6" s="4" t="s">
        <v>5</v>
      </c>
      <c r="C6" s="13">
        <v>1</v>
      </c>
      <c r="D6" s="13">
        <v>1</v>
      </c>
      <c r="E6" s="30">
        <v>0.997</v>
      </c>
      <c r="F6" s="13">
        <v>1</v>
      </c>
      <c r="G6" s="30">
        <v>0.99299999999999999</v>
      </c>
      <c r="H6" s="30">
        <v>0.997</v>
      </c>
      <c r="I6" s="13">
        <v>1</v>
      </c>
      <c r="J6" s="30">
        <v>1</v>
      </c>
      <c r="K6" s="13">
        <v>0.99</v>
      </c>
      <c r="L6" s="30">
        <v>0.997</v>
      </c>
      <c r="M6" s="13">
        <v>1</v>
      </c>
      <c r="N6" s="36">
        <f t="shared" si="0"/>
        <v>0.99763636363636365</v>
      </c>
    </row>
    <row r="7" spans="1:14" x14ac:dyDescent="0.25">
      <c r="A7" s="8">
        <v>5</v>
      </c>
      <c r="B7" s="4" t="s">
        <v>6</v>
      </c>
      <c r="C7" s="13">
        <v>1</v>
      </c>
      <c r="D7" s="13">
        <v>1</v>
      </c>
      <c r="E7" s="13">
        <v>1</v>
      </c>
      <c r="F7" s="13">
        <v>1</v>
      </c>
      <c r="G7" s="30">
        <v>0.998</v>
      </c>
      <c r="H7" s="30">
        <v>0.997</v>
      </c>
      <c r="I7" s="13">
        <v>1</v>
      </c>
      <c r="J7" s="30">
        <v>1</v>
      </c>
      <c r="K7" s="13">
        <v>0.99</v>
      </c>
      <c r="L7" s="30">
        <v>0.997</v>
      </c>
      <c r="M7" s="13">
        <v>1</v>
      </c>
      <c r="N7" s="36">
        <f t="shared" si="0"/>
        <v>0.99836363636363634</v>
      </c>
    </row>
    <row r="8" spans="1:14" x14ac:dyDescent="0.25">
      <c r="A8" s="8">
        <v>6</v>
      </c>
      <c r="B8" s="4" t="s">
        <v>7</v>
      </c>
      <c r="C8" s="13">
        <v>1</v>
      </c>
      <c r="D8" s="13">
        <v>1</v>
      </c>
      <c r="E8" s="30">
        <v>0.997</v>
      </c>
      <c r="F8" s="13">
        <v>1</v>
      </c>
      <c r="G8" s="30">
        <v>0.998</v>
      </c>
      <c r="H8" s="30">
        <v>0.997</v>
      </c>
      <c r="I8" s="13">
        <v>1</v>
      </c>
      <c r="J8" s="30">
        <v>1</v>
      </c>
      <c r="K8" s="13">
        <v>0.99</v>
      </c>
      <c r="L8" s="30">
        <v>0.997</v>
      </c>
      <c r="M8" s="13">
        <v>1</v>
      </c>
      <c r="N8" s="36">
        <f t="shared" si="0"/>
        <v>0.99809090909090903</v>
      </c>
    </row>
    <row r="9" spans="1:14" x14ac:dyDescent="0.25">
      <c r="A9" s="8">
        <v>7</v>
      </c>
      <c r="B9" s="4" t="s">
        <v>8</v>
      </c>
      <c r="C9" s="13">
        <v>1</v>
      </c>
      <c r="D9" s="13">
        <v>1</v>
      </c>
      <c r="E9" s="30">
        <v>0.997</v>
      </c>
      <c r="F9" s="13">
        <v>1</v>
      </c>
      <c r="G9" s="30">
        <v>0.99399999999999999</v>
      </c>
      <c r="H9" s="30">
        <v>0.99299999999999999</v>
      </c>
      <c r="I9" s="13">
        <v>1</v>
      </c>
      <c r="J9" s="30">
        <v>1</v>
      </c>
      <c r="K9" s="13">
        <v>0.99</v>
      </c>
      <c r="L9" s="30">
        <v>0.99299999999999999</v>
      </c>
      <c r="M9" s="13">
        <v>1</v>
      </c>
      <c r="N9" s="36">
        <f t="shared" si="0"/>
        <v>0.997</v>
      </c>
    </row>
    <row r="10" spans="1:14" x14ac:dyDescent="0.25">
      <c r="A10" s="8">
        <v>8</v>
      </c>
      <c r="B10" s="4" t="s">
        <v>9</v>
      </c>
      <c r="C10" s="13">
        <v>1</v>
      </c>
      <c r="D10" s="13">
        <v>1</v>
      </c>
      <c r="E10" s="20">
        <v>0</v>
      </c>
      <c r="F10" s="13"/>
      <c r="G10" s="13">
        <v>1</v>
      </c>
      <c r="H10" s="20" t="s">
        <v>41</v>
      </c>
      <c r="I10" s="13">
        <v>1</v>
      </c>
      <c r="J10" s="30"/>
      <c r="K10" s="20"/>
      <c r="L10" s="20" t="s">
        <v>41</v>
      </c>
      <c r="M10" s="13">
        <v>1</v>
      </c>
      <c r="N10" s="36">
        <f t="shared" si="0"/>
        <v>0.83333333333333337</v>
      </c>
    </row>
    <row r="11" spans="1:14" x14ac:dyDescent="0.25">
      <c r="A11" s="8">
        <v>9</v>
      </c>
      <c r="B11" s="4" t="s">
        <v>10</v>
      </c>
      <c r="C11" s="13">
        <v>1</v>
      </c>
      <c r="D11" s="13">
        <v>1</v>
      </c>
      <c r="E11" s="20">
        <v>0</v>
      </c>
      <c r="F11" s="13"/>
      <c r="G11" s="20" t="s">
        <v>43</v>
      </c>
      <c r="H11" s="20" t="s">
        <v>41</v>
      </c>
      <c r="I11" s="13">
        <v>1</v>
      </c>
      <c r="J11" s="30"/>
      <c r="K11" s="20"/>
      <c r="L11" s="20" t="s">
        <v>41</v>
      </c>
      <c r="M11" s="13">
        <v>1</v>
      </c>
      <c r="N11" s="36">
        <f t="shared" si="0"/>
        <v>0.8</v>
      </c>
    </row>
    <row r="12" spans="1:14" x14ac:dyDescent="0.25">
      <c r="A12" s="8">
        <v>10</v>
      </c>
      <c r="B12" s="4" t="s">
        <v>11</v>
      </c>
      <c r="C12" s="13">
        <v>1</v>
      </c>
      <c r="D12" s="13">
        <v>1</v>
      </c>
      <c r="E12" s="30">
        <v>0.997</v>
      </c>
      <c r="F12" s="13">
        <v>1</v>
      </c>
      <c r="G12" s="30">
        <v>0.99299999999999999</v>
      </c>
      <c r="H12" s="30">
        <v>0.997</v>
      </c>
      <c r="I12" s="13">
        <v>1</v>
      </c>
      <c r="J12" s="30">
        <v>1</v>
      </c>
      <c r="K12" s="13">
        <v>0.99</v>
      </c>
      <c r="L12" s="30">
        <v>0.997</v>
      </c>
      <c r="M12" s="13">
        <v>1</v>
      </c>
      <c r="N12" s="36">
        <f t="shared" si="0"/>
        <v>0.99763636363636365</v>
      </c>
    </row>
    <row r="13" spans="1:14" x14ac:dyDescent="0.25">
      <c r="A13" s="8">
        <v>11</v>
      </c>
      <c r="B13" s="4" t="s">
        <v>12</v>
      </c>
      <c r="C13" s="13">
        <v>1</v>
      </c>
      <c r="D13" s="13">
        <v>1</v>
      </c>
      <c r="E13" s="30">
        <v>0.997</v>
      </c>
      <c r="F13" s="13">
        <v>1</v>
      </c>
      <c r="G13" s="30">
        <v>0.997</v>
      </c>
      <c r="H13" s="30">
        <v>0.997</v>
      </c>
      <c r="I13" s="13">
        <v>1</v>
      </c>
      <c r="J13" s="30">
        <v>1</v>
      </c>
      <c r="K13" s="13">
        <v>0.99</v>
      </c>
      <c r="L13" s="30">
        <v>0.997</v>
      </c>
      <c r="M13" s="13">
        <v>1</v>
      </c>
      <c r="N13" s="36">
        <f t="shared" si="0"/>
        <v>0.998</v>
      </c>
    </row>
    <row r="14" spans="1:14" x14ac:dyDescent="0.25">
      <c r="A14" s="8">
        <v>12</v>
      </c>
      <c r="B14" s="4" t="s">
        <v>13</v>
      </c>
      <c r="C14" s="13">
        <v>1</v>
      </c>
      <c r="D14" s="13">
        <v>1</v>
      </c>
      <c r="E14" s="30">
        <v>0.997</v>
      </c>
      <c r="F14" s="13">
        <v>1</v>
      </c>
      <c r="G14" s="30">
        <v>0.995</v>
      </c>
      <c r="H14" s="30">
        <v>0.997</v>
      </c>
      <c r="I14" s="13">
        <v>1</v>
      </c>
      <c r="J14" s="30">
        <v>1</v>
      </c>
      <c r="K14" s="13">
        <v>0.99</v>
      </c>
      <c r="L14" s="30">
        <v>0.997</v>
      </c>
      <c r="M14" s="13">
        <v>1</v>
      </c>
      <c r="N14" s="36">
        <f t="shared" si="0"/>
        <v>0.99781818181818172</v>
      </c>
    </row>
    <row r="15" spans="1:14" x14ac:dyDescent="0.25">
      <c r="A15" s="8">
        <v>13</v>
      </c>
      <c r="B15" s="4" t="s">
        <v>14</v>
      </c>
      <c r="C15" s="13">
        <v>1</v>
      </c>
      <c r="D15" s="13">
        <v>1</v>
      </c>
      <c r="E15" s="30">
        <v>0.997</v>
      </c>
      <c r="F15" s="13">
        <v>1</v>
      </c>
      <c r="G15" s="30">
        <v>0.995</v>
      </c>
      <c r="H15" s="30">
        <v>0.997</v>
      </c>
      <c r="I15" s="13">
        <v>1</v>
      </c>
      <c r="J15" s="30">
        <v>1</v>
      </c>
      <c r="K15" s="13">
        <v>0.99</v>
      </c>
      <c r="L15" s="30">
        <v>0.997</v>
      </c>
      <c r="M15" s="13">
        <v>1</v>
      </c>
      <c r="N15" s="36">
        <f t="shared" si="0"/>
        <v>0.99781818181818172</v>
      </c>
    </row>
    <row r="16" spans="1:14" x14ac:dyDescent="0.25">
      <c r="A16" s="8">
        <v>14</v>
      </c>
      <c r="B16" s="4" t="s">
        <v>15</v>
      </c>
      <c r="C16" s="13">
        <v>1</v>
      </c>
      <c r="D16" s="13">
        <v>1</v>
      </c>
      <c r="E16" s="30">
        <v>0.997</v>
      </c>
      <c r="F16" s="13">
        <v>1</v>
      </c>
      <c r="G16" s="30">
        <v>0.99299999999999999</v>
      </c>
      <c r="H16" s="13">
        <v>1</v>
      </c>
      <c r="I16" s="13">
        <v>1</v>
      </c>
      <c r="J16" s="30">
        <v>1</v>
      </c>
      <c r="K16" s="13">
        <v>0.99</v>
      </c>
      <c r="L16" s="13">
        <v>1</v>
      </c>
      <c r="M16" s="13">
        <v>1</v>
      </c>
      <c r="N16" s="36">
        <f t="shared" si="0"/>
        <v>0.99818181818181817</v>
      </c>
    </row>
    <row r="17" spans="1:14" x14ac:dyDescent="0.25">
      <c r="A17" s="8">
        <v>15</v>
      </c>
      <c r="B17" s="4" t="s">
        <v>16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30">
        <v>1</v>
      </c>
      <c r="K17" s="13">
        <v>0.99</v>
      </c>
      <c r="L17" s="13">
        <v>1</v>
      </c>
      <c r="M17" s="13">
        <v>1</v>
      </c>
      <c r="N17" s="36">
        <f t="shared" si="0"/>
        <v>0.99909090909090914</v>
      </c>
    </row>
    <row r="18" spans="1:14" x14ac:dyDescent="0.25">
      <c r="A18" s="8">
        <v>16</v>
      </c>
      <c r="B18" s="4" t="s">
        <v>17</v>
      </c>
      <c r="C18" s="13">
        <v>1</v>
      </c>
      <c r="D18" s="13">
        <v>1</v>
      </c>
      <c r="E18" s="30">
        <v>0.997</v>
      </c>
      <c r="F18" s="13">
        <v>1</v>
      </c>
      <c r="G18" s="13">
        <v>1</v>
      </c>
      <c r="H18" s="13">
        <v>1</v>
      </c>
      <c r="I18" s="13">
        <v>1</v>
      </c>
      <c r="J18" s="30">
        <v>1</v>
      </c>
      <c r="K18" s="13">
        <v>0.99</v>
      </c>
      <c r="L18" s="13">
        <v>1</v>
      </c>
      <c r="M18" s="13">
        <v>1</v>
      </c>
      <c r="N18" s="36">
        <f t="shared" si="0"/>
        <v>0.99881818181818183</v>
      </c>
    </row>
    <row r="19" spans="1:14" x14ac:dyDescent="0.25">
      <c r="A19" s="8">
        <v>17</v>
      </c>
      <c r="B19" s="4" t="s">
        <v>24</v>
      </c>
      <c r="C19" s="13">
        <v>1</v>
      </c>
      <c r="D19" s="13">
        <v>1</v>
      </c>
      <c r="E19" s="30">
        <v>0.997</v>
      </c>
      <c r="F19" s="13">
        <v>1</v>
      </c>
      <c r="G19" s="30">
        <v>0.997</v>
      </c>
      <c r="H19" s="30">
        <v>0.997</v>
      </c>
      <c r="I19" s="13">
        <v>1</v>
      </c>
      <c r="J19" s="30">
        <v>1</v>
      </c>
      <c r="K19" s="13">
        <v>0.99</v>
      </c>
      <c r="L19" s="30">
        <v>0.997</v>
      </c>
      <c r="M19" s="13">
        <v>1</v>
      </c>
      <c r="N19" s="36">
        <f t="shared" si="0"/>
        <v>0.998</v>
      </c>
    </row>
    <row r="20" spans="1:14" x14ac:dyDescent="0.25">
      <c r="A20" s="8">
        <v>18</v>
      </c>
      <c r="B20" s="4" t="s">
        <v>18</v>
      </c>
      <c r="C20" s="13">
        <v>1</v>
      </c>
      <c r="D20" s="13">
        <v>1</v>
      </c>
      <c r="E20" s="13">
        <v>1</v>
      </c>
      <c r="F20" s="13"/>
      <c r="G20" s="13">
        <v>1</v>
      </c>
      <c r="H20" s="13">
        <v>1</v>
      </c>
      <c r="I20" s="13">
        <v>1</v>
      </c>
      <c r="J20" s="30">
        <v>1</v>
      </c>
      <c r="K20" s="13">
        <v>1</v>
      </c>
      <c r="L20" s="13">
        <v>1</v>
      </c>
      <c r="M20" s="13">
        <v>1</v>
      </c>
      <c r="N20" s="36">
        <f t="shared" si="0"/>
        <v>1</v>
      </c>
    </row>
    <row r="21" spans="1:14" x14ac:dyDescent="0.25">
      <c r="A21" s="2"/>
      <c r="B21" s="5" t="s">
        <v>28</v>
      </c>
      <c r="C21" s="13">
        <f>AVERAGE(C3:C20)</f>
        <v>1</v>
      </c>
      <c r="D21" s="21">
        <f t="shared" ref="D21:M21" si="1">AVERAGE(D3:D20)</f>
        <v>1</v>
      </c>
      <c r="E21" s="31">
        <f t="shared" si="1"/>
        <v>0.88672222222222219</v>
      </c>
      <c r="F21" s="19">
        <f t="shared" si="1"/>
        <v>1</v>
      </c>
      <c r="G21" s="40">
        <f t="shared" si="1"/>
        <v>0.99652941176470577</v>
      </c>
      <c r="H21" s="35">
        <f t="shared" si="1"/>
        <v>0.99750000000000005</v>
      </c>
      <c r="I21" s="49">
        <f t="shared" si="1"/>
        <v>1</v>
      </c>
      <c r="J21" s="49">
        <f>AVERAGE(J3:J20)</f>
        <v>1</v>
      </c>
      <c r="K21" s="45">
        <f t="shared" si="1"/>
        <v>0.99062500000000009</v>
      </c>
      <c r="L21" s="44">
        <f t="shared" si="1"/>
        <v>0.99750000000000005</v>
      </c>
      <c r="M21" s="48">
        <f t="shared" si="1"/>
        <v>1</v>
      </c>
      <c r="N21" s="36">
        <f t="shared" si="0"/>
        <v>0.98807969399881168</v>
      </c>
    </row>
  </sheetData>
  <mergeCells count="14">
    <mergeCell ref="M1:M2"/>
    <mergeCell ref="A1:A2"/>
    <mergeCell ref="B1:B2"/>
    <mergeCell ref="N1:N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J1:J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K23" sqref="K23"/>
    </sheetView>
  </sheetViews>
  <sheetFormatPr defaultRowHeight="15" x14ac:dyDescent="0.25"/>
  <cols>
    <col min="1" max="1" width="9.140625" customWidth="1"/>
    <col min="2" max="2" width="20.5703125" style="1" customWidth="1"/>
    <col min="3" max="5" width="8.5703125" style="1" bestFit="1" customWidth="1"/>
    <col min="6" max="6" width="10.140625" style="1" bestFit="1" customWidth="1"/>
    <col min="7" max="7" width="8.5703125" style="1" bestFit="1" customWidth="1"/>
    <col min="8" max="8" width="10.28515625" style="1" bestFit="1" customWidth="1"/>
    <col min="9" max="9" width="8.5703125" style="1" bestFit="1" customWidth="1"/>
    <col min="10" max="10" width="10.28515625" style="1" customWidth="1"/>
    <col min="11" max="11" width="10.140625" style="1" bestFit="1" customWidth="1"/>
    <col min="12" max="12" width="10.28515625" bestFit="1" customWidth="1"/>
    <col min="13" max="13" width="10.7109375" bestFit="1" customWidth="1"/>
    <col min="14" max="14" width="9.5703125" bestFit="1" customWidth="1"/>
  </cols>
  <sheetData>
    <row r="1" spans="1:14" x14ac:dyDescent="0.25">
      <c r="A1" s="77" t="s">
        <v>0</v>
      </c>
      <c r="B1" s="71" t="s">
        <v>19</v>
      </c>
      <c r="C1" s="79" t="s">
        <v>30</v>
      </c>
      <c r="D1" s="83" t="s">
        <v>31</v>
      </c>
      <c r="E1" s="85" t="s">
        <v>32</v>
      </c>
      <c r="F1" s="87" t="s">
        <v>33</v>
      </c>
      <c r="G1" s="69" t="s">
        <v>34</v>
      </c>
      <c r="H1" s="67" t="s">
        <v>35</v>
      </c>
      <c r="I1" s="91" t="s">
        <v>29</v>
      </c>
      <c r="J1" s="91" t="s">
        <v>45</v>
      </c>
      <c r="K1" s="73" t="s">
        <v>36</v>
      </c>
      <c r="L1" s="93" t="s">
        <v>37</v>
      </c>
      <c r="M1" s="75" t="s">
        <v>39</v>
      </c>
      <c r="N1" s="89" t="s">
        <v>38</v>
      </c>
    </row>
    <row r="2" spans="1:14" x14ac:dyDescent="0.25">
      <c r="A2" s="78"/>
      <c r="B2" s="72"/>
      <c r="C2" s="80"/>
      <c r="D2" s="84"/>
      <c r="E2" s="86"/>
      <c r="F2" s="88"/>
      <c r="G2" s="70"/>
      <c r="H2" s="68"/>
      <c r="I2" s="92"/>
      <c r="J2" s="92"/>
      <c r="K2" s="74"/>
      <c r="L2" s="94"/>
      <c r="M2" s="76"/>
      <c r="N2" s="90"/>
    </row>
    <row r="3" spans="1:14" x14ac:dyDescent="0.25">
      <c r="A3" s="8">
        <v>1</v>
      </c>
      <c r="B3" s="4" t="s">
        <v>2</v>
      </c>
      <c r="C3" s="14">
        <v>0.64</v>
      </c>
      <c r="D3" s="22">
        <v>64</v>
      </c>
      <c r="E3" s="24">
        <v>0.55000000000000004</v>
      </c>
      <c r="F3" s="38">
        <v>0.62</v>
      </c>
      <c r="G3" s="41">
        <v>0.38200000000000001</v>
      </c>
      <c r="H3" s="43">
        <v>0.62839999999999996</v>
      </c>
      <c r="I3" s="24">
        <v>0.66</v>
      </c>
      <c r="J3" s="24">
        <v>0.32</v>
      </c>
      <c r="K3" s="14">
        <v>0.61</v>
      </c>
      <c r="L3" s="30">
        <v>0.62839999999999996</v>
      </c>
      <c r="M3" s="24">
        <v>0.68</v>
      </c>
      <c r="N3" s="6">
        <f t="shared" ref="N3:N13" si="0">AVERAGE(C3:M3)</f>
        <v>6.3380727272727277</v>
      </c>
    </row>
    <row r="4" spans="1:14" x14ac:dyDescent="0.25">
      <c r="A4" s="8">
        <v>2</v>
      </c>
      <c r="B4" s="4" t="s">
        <v>20</v>
      </c>
      <c r="C4" s="14">
        <v>0.79</v>
      </c>
      <c r="D4" s="22">
        <v>87</v>
      </c>
      <c r="E4" s="24">
        <v>0.74</v>
      </c>
      <c r="F4" s="38">
        <v>0.82</v>
      </c>
      <c r="G4" s="41">
        <v>0.55500000000000005</v>
      </c>
      <c r="H4" s="43" t="s">
        <v>44</v>
      </c>
      <c r="I4" s="24">
        <v>0.85</v>
      </c>
      <c r="J4" s="24">
        <v>0.53</v>
      </c>
      <c r="K4" s="14">
        <v>0.84</v>
      </c>
      <c r="L4" s="30">
        <v>0.75960000000000005</v>
      </c>
      <c r="M4" s="24">
        <v>0.86</v>
      </c>
      <c r="N4" s="6">
        <f t="shared" si="0"/>
        <v>9.3744600000000009</v>
      </c>
    </row>
    <row r="5" spans="1:14" x14ac:dyDescent="0.25">
      <c r="A5" s="8">
        <v>3</v>
      </c>
      <c r="B5" s="4" t="s">
        <v>4</v>
      </c>
      <c r="C5" s="14">
        <v>0.71</v>
      </c>
      <c r="D5" s="22">
        <v>77</v>
      </c>
      <c r="E5" s="24">
        <v>0.85</v>
      </c>
      <c r="F5" s="38">
        <v>0.71</v>
      </c>
      <c r="G5" s="41">
        <v>0.53</v>
      </c>
      <c r="H5" s="43">
        <v>0.66080000000000005</v>
      </c>
      <c r="I5" s="24">
        <v>0.75</v>
      </c>
      <c r="J5" s="24">
        <v>0.22700000000000001</v>
      </c>
      <c r="K5" s="14">
        <v>0.61</v>
      </c>
      <c r="L5" s="30">
        <v>0.66080000000000005</v>
      </c>
      <c r="M5" s="24">
        <v>0.72</v>
      </c>
      <c r="N5" s="6">
        <f t="shared" si="0"/>
        <v>7.5844181818181795</v>
      </c>
    </row>
    <row r="6" spans="1:14" x14ac:dyDescent="0.25">
      <c r="A6" s="8">
        <v>4</v>
      </c>
      <c r="B6" s="4" t="s">
        <v>5</v>
      </c>
      <c r="C6" s="14">
        <v>0.7</v>
      </c>
      <c r="D6" s="23">
        <v>70</v>
      </c>
      <c r="E6" s="24">
        <v>0.59</v>
      </c>
      <c r="F6" s="39">
        <v>0.66</v>
      </c>
      <c r="G6" s="41">
        <v>0.38200000000000001</v>
      </c>
      <c r="H6" s="43">
        <v>0.52669999999999995</v>
      </c>
      <c r="I6" s="109">
        <v>0.72</v>
      </c>
      <c r="J6" s="24">
        <v>0.26</v>
      </c>
      <c r="K6" s="23">
        <v>0.56000000000000005</v>
      </c>
      <c r="L6" s="30">
        <v>0.52669999999999995</v>
      </c>
      <c r="M6" s="24">
        <v>0.71</v>
      </c>
      <c r="N6" s="6">
        <f t="shared" si="0"/>
        <v>6.8759454545454561</v>
      </c>
    </row>
    <row r="7" spans="1:14" x14ac:dyDescent="0.25">
      <c r="A7" s="8">
        <v>5</v>
      </c>
      <c r="B7" s="4" t="s">
        <v>21</v>
      </c>
      <c r="C7" s="14">
        <v>0.73</v>
      </c>
      <c r="D7" s="22">
        <v>79</v>
      </c>
      <c r="E7" s="24">
        <v>0.77</v>
      </c>
      <c r="F7" s="38">
        <v>0.71</v>
      </c>
      <c r="G7" s="41">
        <v>0.52200000000000002</v>
      </c>
      <c r="H7" s="43">
        <v>0.81100000000000005</v>
      </c>
      <c r="I7" s="24">
        <v>0.82</v>
      </c>
      <c r="J7" s="24">
        <v>0.37</v>
      </c>
      <c r="K7" s="14">
        <v>0.63</v>
      </c>
      <c r="L7" s="30">
        <v>0.81100000000000005</v>
      </c>
      <c r="M7" s="24">
        <v>0.85</v>
      </c>
      <c r="N7" s="6">
        <f t="shared" si="0"/>
        <v>7.8203636363636369</v>
      </c>
    </row>
    <row r="8" spans="1:14" x14ac:dyDescent="0.25">
      <c r="A8" s="8">
        <v>6</v>
      </c>
      <c r="B8" s="4" t="s">
        <v>22</v>
      </c>
      <c r="C8" s="14">
        <v>0.99</v>
      </c>
      <c r="D8" s="22">
        <v>99</v>
      </c>
      <c r="E8" s="24">
        <v>1</v>
      </c>
      <c r="F8" s="38">
        <v>1</v>
      </c>
      <c r="G8" s="41">
        <v>0.81</v>
      </c>
      <c r="H8" s="43">
        <v>0.95299999999999996</v>
      </c>
      <c r="I8" s="24">
        <v>1</v>
      </c>
      <c r="J8" s="24">
        <v>1</v>
      </c>
      <c r="K8" s="14">
        <v>1</v>
      </c>
      <c r="L8" s="30">
        <v>0.95299999999999996</v>
      </c>
      <c r="M8" s="24">
        <v>1</v>
      </c>
      <c r="N8" s="6">
        <f t="shared" si="0"/>
        <v>9.8823636363636371</v>
      </c>
    </row>
    <row r="9" spans="1:14" x14ac:dyDescent="0.25">
      <c r="A9" s="8">
        <v>7</v>
      </c>
      <c r="B9" s="4" t="s">
        <v>23</v>
      </c>
      <c r="C9" s="14">
        <v>1</v>
      </c>
      <c r="D9" s="22">
        <v>99</v>
      </c>
      <c r="E9" s="24">
        <v>0.99</v>
      </c>
      <c r="F9" s="38">
        <v>0.95</v>
      </c>
      <c r="G9" s="41">
        <v>0.85</v>
      </c>
      <c r="H9" s="43">
        <v>0.96499999999999997</v>
      </c>
      <c r="I9" s="24">
        <v>1</v>
      </c>
      <c r="J9" s="24">
        <v>0.84199999999999997</v>
      </c>
      <c r="K9" s="14">
        <v>1</v>
      </c>
      <c r="L9" s="30">
        <v>0.96499999999999997</v>
      </c>
      <c r="M9" s="24">
        <v>1</v>
      </c>
      <c r="N9" s="6">
        <f t="shared" si="0"/>
        <v>9.8692727272727279</v>
      </c>
    </row>
    <row r="10" spans="1:14" x14ac:dyDescent="0.25">
      <c r="A10" s="8">
        <v>8</v>
      </c>
      <c r="B10" s="4" t="s">
        <v>16</v>
      </c>
      <c r="C10" s="14">
        <v>0.97</v>
      </c>
      <c r="D10" s="22">
        <v>99</v>
      </c>
      <c r="E10" s="24">
        <v>0.98</v>
      </c>
      <c r="F10" s="38">
        <v>0.98</v>
      </c>
      <c r="G10" s="41">
        <v>0.84899999999999998</v>
      </c>
      <c r="H10" s="43">
        <v>0.95199999999999996</v>
      </c>
      <c r="I10" s="24">
        <v>0.99</v>
      </c>
      <c r="J10" s="24">
        <v>0.73899999999999999</v>
      </c>
      <c r="K10" s="14">
        <v>1</v>
      </c>
      <c r="L10" s="30">
        <v>0.95199999999999996</v>
      </c>
      <c r="M10" s="24">
        <v>1</v>
      </c>
      <c r="N10" s="6">
        <f t="shared" si="0"/>
        <v>9.8556363636363642</v>
      </c>
    </row>
    <row r="11" spans="1:14" x14ac:dyDescent="0.25">
      <c r="A11" s="8">
        <v>9</v>
      </c>
      <c r="B11" s="4" t="s">
        <v>24</v>
      </c>
      <c r="C11" s="14">
        <v>0.99</v>
      </c>
      <c r="D11" s="22">
        <v>98</v>
      </c>
      <c r="E11" s="24">
        <v>0.98</v>
      </c>
      <c r="F11" s="38">
        <v>0.99</v>
      </c>
      <c r="G11" s="41">
        <v>0.86</v>
      </c>
      <c r="H11" s="43">
        <v>0.97699999999999998</v>
      </c>
      <c r="I11" s="24">
        <v>0.97</v>
      </c>
      <c r="J11" s="24">
        <v>1</v>
      </c>
      <c r="K11" s="14">
        <v>1</v>
      </c>
      <c r="L11" s="30">
        <v>0.97699999999999998</v>
      </c>
      <c r="M11" s="24">
        <v>1</v>
      </c>
      <c r="N11" s="6">
        <f t="shared" si="0"/>
        <v>9.7949090909090906</v>
      </c>
    </row>
    <row r="12" spans="1:14" x14ac:dyDescent="0.25">
      <c r="A12" s="8">
        <v>10</v>
      </c>
      <c r="B12" s="4" t="s">
        <v>25</v>
      </c>
      <c r="C12" s="14">
        <v>1</v>
      </c>
      <c r="D12" s="9"/>
      <c r="E12" s="32"/>
      <c r="F12" s="37"/>
      <c r="G12" s="3"/>
      <c r="H12" s="43">
        <v>1</v>
      </c>
      <c r="I12" s="24">
        <v>1</v>
      </c>
      <c r="J12" s="24">
        <v>1</v>
      </c>
      <c r="K12" s="14">
        <v>1</v>
      </c>
      <c r="L12" s="30">
        <v>1</v>
      </c>
      <c r="M12" s="24">
        <v>1</v>
      </c>
      <c r="N12" s="6">
        <f t="shared" si="0"/>
        <v>1</v>
      </c>
    </row>
    <row r="13" spans="1:14" x14ac:dyDescent="0.25">
      <c r="A13" s="8"/>
      <c r="B13" s="5" t="s">
        <v>28</v>
      </c>
      <c r="C13" s="16">
        <f>AVERAGE(C3:C12)</f>
        <v>0.85199999999999998</v>
      </c>
      <c r="D13" s="10">
        <f t="shared" ref="D13:M13" si="1">AVERAGE(D3:D12)</f>
        <v>85.777777777777771</v>
      </c>
      <c r="E13" s="32">
        <f t="shared" si="1"/>
        <v>0.82777777777777795</v>
      </c>
      <c r="F13" s="37">
        <f t="shared" si="1"/>
        <v>0.82666666666666666</v>
      </c>
      <c r="G13" s="40">
        <f t="shared" si="1"/>
        <v>0.63777777777777789</v>
      </c>
      <c r="H13" s="35">
        <f t="shared" si="1"/>
        <v>0.83043333333333336</v>
      </c>
      <c r="I13" s="50">
        <f t="shared" si="1"/>
        <v>0.87599999999999978</v>
      </c>
      <c r="J13" s="50">
        <f>AVERAGE(J3:J12)</f>
        <v>0.62880000000000003</v>
      </c>
      <c r="K13" s="31">
        <f t="shared" si="1"/>
        <v>0.82499999999999996</v>
      </c>
      <c r="L13" s="47">
        <f t="shared" si="1"/>
        <v>0.82334999999999992</v>
      </c>
      <c r="M13" s="48">
        <f t="shared" si="1"/>
        <v>0.88200000000000001</v>
      </c>
      <c r="N13" s="6">
        <f t="shared" si="0"/>
        <v>8.5261439393939398</v>
      </c>
    </row>
    <row r="14" spans="1:14" x14ac:dyDescent="0.25">
      <c r="C14" s="15"/>
    </row>
    <row r="21" spans="8:8" x14ac:dyDescent="0.25">
      <c r="H21" s="1" t="s">
        <v>27</v>
      </c>
    </row>
  </sheetData>
  <mergeCells count="14">
    <mergeCell ref="M1:M2"/>
    <mergeCell ref="N1:N2"/>
    <mergeCell ref="G1:G2"/>
    <mergeCell ref="H1:H2"/>
    <mergeCell ref="I1:I2"/>
    <mergeCell ref="K1:K2"/>
    <mergeCell ref="L1:L2"/>
    <mergeCell ref="J1:J2"/>
    <mergeCell ref="A1:A2"/>
    <mergeCell ref="C1:C2"/>
    <mergeCell ref="D1:D2"/>
    <mergeCell ref="E1:E2"/>
    <mergeCell ref="F1:F2"/>
    <mergeCell ref="B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L18" sqref="L18"/>
    </sheetView>
  </sheetViews>
  <sheetFormatPr defaultRowHeight="15" x14ac:dyDescent="0.25"/>
  <cols>
    <col min="1" max="1" width="10.28515625" customWidth="1"/>
    <col min="2" max="2" width="17.5703125" bestFit="1" customWidth="1"/>
    <col min="3" max="5" width="8.5703125" bestFit="1" customWidth="1"/>
    <col min="6" max="6" width="9.140625" bestFit="1" customWidth="1"/>
    <col min="7" max="7" width="8.5703125" bestFit="1" customWidth="1"/>
    <col min="8" max="8" width="10.140625" bestFit="1" customWidth="1"/>
    <col min="9" max="9" width="8.5703125" bestFit="1" customWidth="1"/>
    <col min="10" max="10" width="10.28515625" style="1" customWidth="1"/>
    <col min="11" max="11" width="9.7109375" bestFit="1" customWidth="1"/>
    <col min="12" max="12" width="10.140625" bestFit="1" customWidth="1"/>
    <col min="13" max="13" width="10.7109375" bestFit="1" customWidth="1"/>
  </cols>
  <sheetData>
    <row r="1" spans="1:14" x14ac:dyDescent="0.25">
      <c r="A1" s="77" t="s">
        <v>0</v>
      </c>
      <c r="B1" s="71" t="s">
        <v>19</v>
      </c>
      <c r="C1" s="79" t="s">
        <v>30</v>
      </c>
      <c r="D1" s="81" t="s">
        <v>31</v>
      </c>
      <c r="E1" s="73" t="s">
        <v>32</v>
      </c>
      <c r="F1" s="87" t="s">
        <v>33</v>
      </c>
      <c r="G1" s="69" t="s">
        <v>34</v>
      </c>
      <c r="H1" s="67" t="s">
        <v>35</v>
      </c>
      <c r="I1" s="91" t="s">
        <v>29</v>
      </c>
      <c r="J1" s="91" t="s">
        <v>45</v>
      </c>
      <c r="K1" s="73" t="s">
        <v>36</v>
      </c>
      <c r="L1" s="93" t="s">
        <v>37</v>
      </c>
      <c r="M1" s="75" t="s">
        <v>39</v>
      </c>
      <c r="N1" s="89" t="s">
        <v>38</v>
      </c>
    </row>
    <row r="2" spans="1:14" x14ac:dyDescent="0.25">
      <c r="A2" s="78"/>
      <c r="B2" s="72"/>
      <c r="C2" s="80"/>
      <c r="D2" s="82"/>
      <c r="E2" s="74"/>
      <c r="F2" s="88"/>
      <c r="G2" s="70"/>
      <c r="H2" s="68"/>
      <c r="I2" s="92"/>
      <c r="J2" s="92"/>
      <c r="K2" s="74"/>
      <c r="L2" s="94"/>
      <c r="M2" s="76"/>
      <c r="N2" s="90"/>
    </row>
    <row r="3" spans="1:14" x14ac:dyDescent="0.25">
      <c r="A3" s="8">
        <v>1</v>
      </c>
      <c r="B3" s="4" t="s">
        <v>2</v>
      </c>
      <c r="C3" s="24">
        <v>1</v>
      </c>
      <c r="D3" s="24">
        <v>1</v>
      </c>
      <c r="E3" s="24">
        <v>0.99</v>
      </c>
      <c r="F3" s="24">
        <v>0.99</v>
      </c>
      <c r="G3" s="41">
        <v>0.98399999999999999</v>
      </c>
      <c r="H3" s="43">
        <v>0.92800000000000005</v>
      </c>
      <c r="I3" s="41">
        <v>0.997</v>
      </c>
      <c r="J3" s="24">
        <v>1</v>
      </c>
      <c r="K3" s="14">
        <v>0.96</v>
      </c>
      <c r="L3" s="43">
        <v>0.92800000000000005</v>
      </c>
      <c r="M3" s="24">
        <v>1</v>
      </c>
      <c r="N3" s="29">
        <f t="shared" ref="N3:N13" si="0">AVERAGE(C3:M3)</f>
        <v>0.97972727272727278</v>
      </c>
    </row>
    <row r="4" spans="1:14" x14ac:dyDescent="0.25">
      <c r="A4" s="8">
        <v>2</v>
      </c>
      <c r="B4" s="4" t="s">
        <v>20</v>
      </c>
      <c r="C4" s="24">
        <v>1</v>
      </c>
      <c r="D4" s="24">
        <v>1</v>
      </c>
      <c r="E4" s="24">
        <v>0.997</v>
      </c>
      <c r="F4" s="24">
        <v>1</v>
      </c>
      <c r="G4" s="41">
        <v>0.99099999999999999</v>
      </c>
      <c r="H4" s="43">
        <v>0.97</v>
      </c>
      <c r="I4" s="41">
        <v>0.997</v>
      </c>
      <c r="J4" s="24">
        <v>1</v>
      </c>
      <c r="K4" s="14">
        <v>0.97</v>
      </c>
      <c r="L4" s="43">
        <v>0.97</v>
      </c>
      <c r="M4" s="24">
        <v>1</v>
      </c>
      <c r="N4" s="29">
        <f t="shared" si="0"/>
        <v>0.99045454545454537</v>
      </c>
    </row>
    <row r="5" spans="1:14" x14ac:dyDescent="0.25">
      <c r="A5" s="8">
        <v>3</v>
      </c>
      <c r="B5" s="4" t="s">
        <v>4</v>
      </c>
      <c r="C5" s="24">
        <v>1</v>
      </c>
      <c r="D5" s="24">
        <v>1</v>
      </c>
      <c r="E5" s="24">
        <v>1</v>
      </c>
      <c r="F5" s="24">
        <v>0.99</v>
      </c>
      <c r="G5" s="41">
        <v>0.99099999999999999</v>
      </c>
      <c r="H5" s="43">
        <v>0.97599999999999998</v>
      </c>
      <c r="I5" s="41">
        <v>0.995</v>
      </c>
      <c r="J5" s="24">
        <v>1</v>
      </c>
      <c r="K5" s="14">
        <v>0.97</v>
      </c>
      <c r="L5" s="43">
        <v>0.97599999999999998</v>
      </c>
      <c r="M5" s="24">
        <v>1</v>
      </c>
      <c r="N5" s="29">
        <f t="shared" si="0"/>
        <v>0.99072727272727268</v>
      </c>
    </row>
    <row r="6" spans="1:14" x14ac:dyDescent="0.25">
      <c r="A6" s="8">
        <v>4</v>
      </c>
      <c r="B6" s="4" t="s">
        <v>5</v>
      </c>
      <c r="C6" s="24">
        <v>1</v>
      </c>
      <c r="D6" s="24">
        <v>1</v>
      </c>
      <c r="E6" s="24">
        <v>0.99</v>
      </c>
      <c r="F6" s="24">
        <v>0.98</v>
      </c>
      <c r="G6" s="41">
        <v>0.98399999999999999</v>
      </c>
      <c r="H6" s="43">
        <v>0.94499999999999995</v>
      </c>
      <c r="I6" s="110">
        <v>0.995</v>
      </c>
      <c r="J6" s="24">
        <v>1</v>
      </c>
      <c r="K6" s="14">
        <v>0.96</v>
      </c>
      <c r="L6" s="43">
        <v>0.94499999999999995</v>
      </c>
      <c r="M6" s="24">
        <v>1</v>
      </c>
      <c r="N6" s="29">
        <f t="shared" si="0"/>
        <v>0.98172727272727289</v>
      </c>
    </row>
    <row r="7" spans="1:14" x14ac:dyDescent="0.25">
      <c r="A7" s="8">
        <v>5</v>
      </c>
      <c r="B7" s="4" t="s">
        <v>21</v>
      </c>
      <c r="C7" s="24">
        <v>1</v>
      </c>
      <c r="D7" s="24">
        <v>1</v>
      </c>
      <c r="E7" s="24">
        <v>0.99299999999999999</v>
      </c>
      <c r="F7" s="24">
        <v>1</v>
      </c>
      <c r="G7" s="41">
        <v>0.99299999999999999</v>
      </c>
      <c r="H7" s="43">
        <v>0.97299999999999998</v>
      </c>
      <c r="I7" s="41">
        <v>0.997</v>
      </c>
      <c r="J7" s="24">
        <v>1</v>
      </c>
      <c r="K7" s="14">
        <v>0.96</v>
      </c>
      <c r="L7" s="43">
        <v>0.97299999999999998</v>
      </c>
      <c r="M7" s="24">
        <v>1</v>
      </c>
      <c r="N7" s="29">
        <f t="shared" si="0"/>
        <v>0.98990909090909096</v>
      </c>
    </row>
    <row r="8" spans="1:14" x14ac:dyDescent="0.25">
      <c r="A8" s="8">
        <v>6</v>
      </c>
      <c r="B8" s="4" t="s">
        <v>22</v>
      </c>
      <c r="C8" s="24">
        <v>1</v>
      </c>
      <c r="D8" s="24">
        <v>1</v>
      </c>
      <c r="E8" s="24">
        <v>1</v>
      </c>
      <c r="F8" s="24">
        <v>1</v>
      </c>
      <c r="G8" s="41">
        <v>1</v>
      </c>
      <c r="H8" s="43">
        <v>1</v>
      </c>
      <c r="I8" s="14">
        <v>1</v>
      </c>
      <c r="J8" s="24">
        <v>1</v>
      </c>
      <c r="K8" s="14">
        <v>1</v>
      </c>
      <c r="L8" s="43">
        <v>1</v>
      </c>
      <c r="M8" s="24">
        <v>1</v>
      </c>
      <c r="N8" s="29">
        <f t="shared" si="0"/>
        <v>1</v>
      </c>
    </row>
    <row r="9" spans="1:14" x14ac:dyDescent="0.25">
      <c r="A9" s="8">
        <v>7</v>
      </c>
      <c r="B9" s="4" t="s">
        <v>23</v>
      </c>
      <c r="C9" s="24">
        <v>1</v>
      </c>
      <c r="D9" s="24">
        <v>1</v>
      </c>
      <c r="E9" s="24">
        <v>1</v>
      </c>
      <c r="F9" s="24">
        <v>1</v>
      </c>
      <c r="G9" s="41">
        <v>1</v>
      </c>
      <c r="H9" s="43">
        <v>1</v>
      </c>
      <c r="I9" s="14">
        <v>1</v>
      </c>
      <c r="J9" s="24">
        <v>1</v>
      </c>
      <c r="K9" s="14">
        <v>1</v>
      </c>
      <c r="L9" s="43">
        <v>1</v>
      </c>
      <c r="M9" s="24">
        <v>1</v>
      </c>
      <c r="N9" s="29">
        <f t="shared" si="0"/>
        <v>1</v>
      </c>
    </row>
    <row r="10" spans="1:14" x14ac:dyDescent="0.25">
      <c r="A10" s="8">
        <v>8</v>
      </c>
      <c r="B10" s="4" t="s">
        <v>16</v>
      </c>
      <c r="C10" s="24">
        <v>1</v>
      </c>
      <c r="D10" s="24">
        <v>1</v>
      </c>
      <c r="E10" s="24">
        <v>1</v>
      </c>
      <c r="F10" s="24">
        <v>1</v>
      </c>
      <c r="G10" s="41">
        <v>1</v>
      </c>
      <c r="H10" s="43">
        <v>1</v>
      </c>
      <c r="I10" s="14">
        <v>1</v>
      </c>
      <c r="J10" s="24">
        <v>1</v>
      </c>
      <c r="K10" s="14">
        <v>1</v>
      </c>
      <c r="L10" s="43">
        <v>1</v>
      </c>
      <c r="M10" s="24">
        <v>1</v>
      </c>
      <c r="N10" s="29">
        <f t="shared" si="0"/>
        <v>1</v>
      </c>
    </row>
    <row r="11" spans="1:14" x14ac:dyDescent="0.25">
      <c r="A11" s="8">
        <v>9</v>
      </c>
      <c r="B11" s="4" t="s">
        <v>24</v>
      </c>
      <c r="C11" s="24">
        <v>1</v>
      </c>
      <c r="D11" s="24">
        <v>1</v>
      </c>
      <c r="E11" s="24">
        <v>1</v>
      </c>
      <c r="F11" s="24">
        <v>1</v>
      </c>
      <c r="G11" s="41">
        <v>1</v>
      </c>
      <c r="H11" s="43">
        <v>1</v>
      </c>
      <c r="I11" s="14">
        <v>1</v>
      </c>
      <c r="J11" s="24">
        <v>1</v>
      </c>
      <c r="K11" s="14">
        <v>1</v>
      </c>
      <c r="L11" s="43">
        <v>1</v>
      </c>
      <c r="M11" s="24">
        <v>1</v>
      </c>
      <c r="N11" s="29">
        <f t="shared" si="0"/>
        <v>1</v>
      </c>
    </row>
    <row r="12" spans="1:14" x14ac:dyDescent="0.25">
      <c r="A12" s="8">
        <v>10</v>
      </c>
      <c r="B12" s="4" t="s">
        <v>25</v>
      </c>
      <c r="C12" s="24">
        <v>1</v>
      </c>
      <c r="D12" s="24">
        <v>1</v>
      </c>
      <c r="F12" s="24">
        <v>1</v>
      </c>
      <c r="G12" s="26"/>
      <c r="H12" s="43">
        <v>1</v>
      </c>
      <c r="I12" s="14">
        <v>1</v>
      </c>
      <c r="J12" s="24">
        <v>1</v>
      </c>
      <c r="K12" s="14">
        <v>1</v>
      </c>
      <c r="L12" s="43">
        <v>1</v>
      </c>
      <c r="M12" s="24">
        <v>1</v>
      </c>
      <c r="N12" s="29">
        <f t="shared" si="0"/>
        <v>1</v>
      </c>
    </row>
    <row r="13" spans="1:14" x14ac:dyDescent="0.25">
      <c r="A13" s="8"/>
      <c r="B13" s="5" t="s">
        <v>28</v>
      </c>
      <c r="C13" s="34">
        <f t="shared" ref="C13:L13" si="1">AVERAGE(C3:C12)</f>
        <v>1</v>
      </c>
      <c r="D13" s="33">
        <f>AVERAGE(D3:D12)</f>
        <v>1</v>
      </c>
      <c r="E13" s="31">
        <f>AVERAGE(E3:E11)</f>
        <v>0.9966666666666667</v>
      </c>
      <c r="F13" s="37">
        <f t="shared" si="1"/>
        <v>0.99600000000000011</v>
      </c>
      <c r="G13" s="40">
        <f t="shared" si="1"/>
        <v>0.99366666666666681</v>
      </c>
      <c r="H13" s="27">
        <f t="shared" si="1"/>
        <v>0.97919999999999996</v>
      </c>
      <c r="I13" s="28">
        <f t="shared" si="1"/>
        <v>0.99809999999999999</v>
      </c>
      <c r="J13" s="50">
        <f>AVERAGE(J3:J12)</f>
        <v>1</v>
      </c>
      <c r="K13" s="25">
        <f t="shared" si="1"/>
        <v>0.98199999999999998</v>
      </c>
      <c r="L13" s="47">
        <f t="shared" si="1"/>
        <v>0.97919999999999996</v>
      </c>
      <c r="M13" s="48">
        <f>AVERAGE(M3:M12)</f>
        <v>1</v>
      </c>
      <c r="N13" s="29">
        <f t="shared" si="0"/>
        <v>0.99316666666666675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K14" s="1"/>
      <c r="L14" s="1"/>
    </row>
  </sheetData>
  <mergeCells count="14">
    <mergeCell ref="A1:A2"/>
    <mergeCell ref="N1:N2"/>
    <mergeCell ref="M1:M2"/>
    <mergeCell ref="L1:L2"/>
    <mergeCell ref="K1:K2"/>
    <mergeCell ref="I1:I2"/>
    <mergeCell ref="H1:H2"/>
    <mergeCell ref="G1:G2"/>
    <mergeCell ref="F1:F2"/>
    <mergeCell ref="E1:E2"/>
    <mergeCell ref="D1:D2"/>
    <mergeCell ref="C1:C2"/>
    <mergeCell ref="B1:B2"/>
    <mergeCell ref="J1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качество2016-2017 5-11 кл</vt:lpstr>
      <vt:lpstr> стандарт 2016-2017 5-11 кл</vt:lpstr>
      <vt:lpstr>качество 2016-2017 1-4кл</vt:lpstr>
      <vt:lpstr>стандарт 1-4кл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Администратор</cp:lastModifiedBy>
  <dcterms:created xsi:type="dcterms:W3CDTF">2014-01-10T02:49:17Z</dcterms:created>
  <dcterms:modified xsi:type="dcterms:W3CDTF">2017-09-18T05:08:47Z</dcterms:modified>
</cp:coreProperties>
</file>